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ijan.antic\Desktop\Izgradnja i odrzavanje\PEC\Alu okov za prozore\"/>
    </mc:Choice>
  </mc:AlternateContent>
  <xr:revisionPtr revIDLastSave="0" documentId="13_ncr:1_{A8EC1A91-25EC-4BA0-88A2-E4C811C38926}" xr6:coauthVersionLast="47" xr6:coauthVersionMax="47" xr10:uidLastSave="{00000000-0000-0000-0000-000000000000}"/>
  <bookViews>
    <workbookView xWindow="-120" yWindow="-120" windowWidth="29040" windowHeight="15840" xr2:uid="{9696FBCF-207D-4301-A8F9-F391240462EB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4" i="1"/>
  <c r="G3" i="1"/>
  <c r="G6" i="1" s="1"/>
</calcChain>
</file>

<file path=xl/sharedStrings.xml><?xml version="1.0" encoding="utf-8"?>
<sst xmlns="http://schemas.openxmlformats.org/spreadsheetml/2006/main" count="16" uniqueCount="15">
  <si>
    <t>јед.мере</t>
  </si>
  <si>
    <t xml:space="preserve">  количина</t>
  </si>
  <si>
    <t>РЕКАПИТУЛАЦИЈА</t>
  </si>
  <si>
    <t>Укупна вредност (материјал + рад) у РСД без ПДВ-а:</t>
  </si>
  <si>
    <t>Опис</t>
  </si>
  <si>
    <t>р.бр.</t>
  </si>
  <si>
    <t>ком</t>
  </si>
  <si>
    <t>Репарација "Сен-Клап" прозора - Абердарева 1</t>
  </si>
  <si>
    <t>Репарација алуминијумских "Сен-клап" прозора димензија 1400мм х 1400мм, на прозорима потребно заменити комплетан оков, замена бравице са ручицом и новим јотама са завршетцима и ваљцима за затварање. На крилу заменити маказе и уградити нове угаоне делове са туљцима који иду кроз водилице на штоку. На штоку заменити водилице -недоступно на тржишту (неопходно израдити нове код металостругара ). Замена нових гума и демонтажа крила са обезбеђеним делом јер се крила отварају ка споља.</t>
  </si>
  <si>
    <t xml:space="preserve">Грубо грађевинско чишћење радног простора, одношење вишка материјала на локацију коју одреди инвеститор. </t>
  </si>
  <si>
    <t>јединична цена (материјал)</t>
  </si>
  <si>
    <t>јединична цена (рад)</t>
  </si>
  <si>
    <t>укупна цена ( материјал + рад)</t>
  </si>
  <si>
    <t>Укупна вредност (материјал + рад) у РСД са ПДВ-ом:</t>
  </si>
  <si>
    <t>Износ ПДВ-а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</si>
</sst>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38"/>
      <scheme val="minor"/>
    </font>
    <font>
      <sz val="10"/>
      <name val="Times YU"/>
      <charset val="238"/>
    </font>
    <font>
      <sz val="10"/>
      <name val="Times YU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Arial"/>
      <family val="2"/>
      <charset val="238"/>
    </font>
    <font>
      <sz val="10"/>
      <color theme="1"/>
      <name val="Times YU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 indent="2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4" fontId="1" fillId="0" borderId="3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4" fontId="1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2" borderId="7" xfId="0" applyFill="1" applyBorder="1"/>
    <xf numFmtId="0" fontId="0" fillId="2" borderId="8" xfId="0" applyFill="1" applyBorder="1"/>
    <xf numFmtId="0" fontId="5" fillId="0" borderId="9" xfId="0" applyFont="1" applyBorder="1" applyAlignment="1">
      <alignment horizontal="right" vertical="center" wrapText="1"/>
    </xf>
    <xf numFmtId="0" fontId="0" fillId="0" borderId="10" xfId="0" applyBorder="1"/>
    <xf numFmtId="0" fontId="0" fillId="2" borderId="10" xfId="0" applyFill="1" applyBorder="1"/>
    <xf numFmtId="4" fontId="0" fillId="2" borderId="11" xfId="0" applyNumberFormat="1" applyFill="1" applyBorder="1"/>
    <xf numFmtId="0" fontId="5" fillId="0" borderId="12" xfId="0" applyFont="1" applyBorder="1" applyAlignment="1">
      <alignment horizontal="right" vertical="center" wrapText="1"/>
    </xf>
    <xf numFmtId="0" fontId="0" fillId="0" borderId="13" xfId="0" applyBorder="1"/>
    <xf numFmtId="0" fontId="0" fillId="2" borderId="13" xfId="0" applyFill="1" applyBorder="1"/>
    <xf numFmtId="4" fontId="0" fillId="2" borderId="14" xfId="0" applyNumberFormat="1" applyFill="1" applyBorder="1"/>
    <xf numFmtId="4" fontId="0" fillId="2" borderId="15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C5A1B-2797-442E-A453-1329E2282541}">
  <dimension ref="A1:G15"/>
  <sheetViews>
    <sheetView tabSelected="1" zoomScale="115" zoomScaleNormal="115" workbookViewId="0">
      <selection activeCell="G4" sqref="G4"/>
    </sheetView>
  </sheetViews>
  <sheetFormatPr defaultRowHeight="15"/>
  <cols>
    <col min="2" max="2" width="57.5703125" customWidth="1"/>
    <col min="3" max="3" width="7.7109375" customWidth="1"/>
    <col min="4" max="4" width="8.7109375" customWidth="1"/>
    <col min="5" max="5" width="10.140625" customWidth="1"/>
    <col min="7" max="7" width="9.140625" customWidth="1"/>
  </cols>
  <sheetData>
    <row r="1" spans="1:7" ht="37.5" customHeight="1">
      <c r="A1" s="15" t="s">
        <v>7</v>
      </c>
      <c r="B1" s="15"/>
      <c r="C1" s="15"/>
      <c r="D1" s="15"/>
      <c r="E1" s="15"/>
      <c r="F1" s="15"/>
      <c r="G1" s="15"/>
    </row>
    <row r="2" spans="1:7" ht="51.75">
      <c r="A2" t="s">
        <v>5</v>
      </c>
      <c r="B2" s="1" t="s">
        <v>4</v>
      </c>
      <c r="C2" s="6" t="s">
        <v>0</v>
      </c>
      <c r="D2" s="7" t="s">
        <v>1</v>
      </c>
      <c r="E2" s="7" t="s">
        <v>10</v>
      </c>
      <c r="F2" s="8" t="s">
        <v>11</v>
      </c>
      <c r="G2" s="9" t="s">
        <v>12</v>
      </c>
    </row>
    <row r="3" spans="1:7" ht="150">
      <c r="A3" s="3">
        <v>1</v>
      </c>
      <c r="B3" s="11" t="s">
        <v>8</v>
      </c>
      <c r="C3" s="2" t="s">
        <v>6</v>
      </c>
      <c r="D3" s="10">
        <v>40</v>
      </c>
      <c r="E3" s="10"/>
      <c r="F3" s="5"/>
      <c r="G3" s="2">
        <f>D3*F3+D3*E3</f>
        <v>0</v>
      </c>
    </row>
    <row r="4" spans="1:7" ht="30.75" thickBot="1">
      <c r="A4" s="3">
        <v>2</v>
      </c>
      <c r="B4" s="12" t="s">
        <v>9</v>
      </c>
      <c r="C4" s="13" t="s">
        <v>6</v>
      </c>
      <c r="D4" s="10">
        <v>40</v>
      </c>
      <c r="E4" s="10"/>
      <c r="F4" s="14"/>
      <c r="G4" s="2">
        <f>D4*F4+D4*E4</f>
        <v>0</v>
      </c>
    </row>
    <row r="5" spans="1:7" ht="15.75" thickBot="1">
      <c r="B5" s="16" t="s">
        <v>2</v>
      </c>
      <c r="C5" s="17"/>
      <c r="D5" s="18"/>
      <c r="E5" s="18"/>
      <c r="F5" s="18"/>
      <c r="G5" s="19"/>
    </row>
    <row r="6" spans="1:7" ht="16.5" thickBot="1">
      <c r="B6" s="20" t="s">
        <v>3</v>
      </c>
      <c r="C6" s="21"/>
      <c r="D6" s="22"/>
      <c r="E6" s="22"/>
      <c r="F6" s="22"/>
      <c r="G6" s="23">
        <f>G3+G4</f>
        <v>0</v>
      </c>
    </row>
    <row r="7" spans="1:7" ht="16.5" thickBot="1">
      <c r="B7" s="24" t="s">
        <v>14</v>
      </c>
      <c r="C7" s="25"/>
      <c r="D7" s="26"/>
      <c r="E7" s="26"/>
      <c r="F7" s="26"/>
      <c r="G7" s="27">
        <v>0</v>
      </c>
    </row>
    <row r="8" spans="1:7" ht="16.5" thickBot="1">
      <c r="B8" s="24" t="s">
        <v>13</v>
      </c>
      <c r="C8" s="25"/>
      <c r="D8" s="26"/>
      <c r="E8" s="26"/>
      <c r="F8" s="26"/>
      <c r="G8" s="28">
        <f>G6+G7</f>
        <v>0</v>
      </c>
    </row>
    <row r="9" spans="1:7">
      <c r="B9" s="4"/>
    </row>
    <row r="10" spans="1:7">
      <c r="B10" s="4"/>
    </row>
    <row r="11" spans="1:7">
      <c r="B11" s="4"/>
    </row>
    <row r="12" spans="1:7">
      <c r="B12" s="4"/>
    </row>
    <row r="13" spans="1:7">
      <c r="B13" s="4"/>
    </row>
    <row r="14" spans="1:7">
      <c r="B14" s="4"/>
    </row>
    <row r="15" spans="1:7">
      <c r="B15" s="4"/>
    </row>
  </sheetData>
  <mergeCells count="2">
    <mergeCell ref="B5:C5"/>
    <mergeCell ref="A1:G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N l / n V l c f A P C k A A A A + w A A A B I A H A B D b 2 5 m a W c v U G F j a 2 F n Z S 5 4 b W w g o h g A K K A U A A A A A A A A A A A A A A A A A A A A A A A A A A A A h Y 8 9 D o I w A E a v Q r r 3 1 4 W Q U g d X S I w k x r U p F R q h m L Z Y 7 u b g k b y C G E X d X N / 3 h v f d r z e + n v o u u W j n z W B z Q B E B i b Z q q I 1 t c j C G I 0 z B W v C t V C f Z 6 G S W r c 8 m X + e g D e G c Y R x j R H G F B t d g R g j F h 7 K o V K t 7 C T 6 y + S 9 D Y 3 2 Q V m k g + P 4 V I x i i N E W M M E Q 4 X i A v j f 0 K b O 5 9 r j + Q b 8 Y u j E 4 L 7 2 A h g 4 W 7 i u O F c f w + I h 5 Q S w M E F A A C A A g A N l / n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Z f 5 1 Y o i k e 4 D g A A A B E A A A A T A B w A R m 9 y b X V s Y X M v U 2 V j d G l v b j E u b S C i G A A o o B Q A A A A A A A A A A A A A A A A A A A A A A A A A A A A r T k 0 u y c z P U w i G 0 I b W A F B L A Q I t A B Q A A g A I A D Z f 5 1 Z X H w D w p A A A A P s A A A A S A A A A A A A A A A A A A A A A A A A A A A B D b 2 5 m a W c v U G F j a 2 F n Z S 5 4 b W x Q S w E C L Q A U A A I A C A A 2 X + d W D 8 r p q 6 Q A A A D p A A A A E w A A A A A A A A A A A A A A A A D w A A A A W 0 N v b n R l b n R f V H l w Z X N d L n h t b F B L A Q I t A B Q A A g A I A D Z f 5 1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w i Z C F + V q 3 Q K u S v f r c J v u 9 A A A A A A I A A A A A A A N m A A D A A A A A E A A A A M h F J z l P / 7 x O P u O g X 7 K h r a I A A A A A B I A A A K A A A A A Q A A A A E q a I e 6 W d t W v i 8 H 4 o W I z J T F A A A A C k p 3 J X 3 4 2 F 2 o t x 0 a T k C c M Q z S C 6 z D 2 G t 9 + g X 3 V Z 5 P 4 B q h 0 R W r M v U e N r v j D z u 1 j z r J H v m H W g 6 1 J w D v K M O 6 l a n Q c k n r I y i o Z w H l r k G D J 6 W I H I 4 R Q A A A C w + Y 0 L V V 6 D O 8 J 0 j C W c r q W e a m D d A Q = = < / D a t a M a s h u p > 
</file>

<file path=customXml/itemProps1.xml><?xml version="1.0" encoding="utf-8"?>
<ds:datastoreItem xmlns:ds="http://schemas.openxmlformats.org/officeDocument/2006/customXml" ds:itemID="{9C339A2C-AA0C-40AF-A522-E8D8B867BEC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 Antic</dc:creator>
  <cp:lastModifiedBy>kristijan.antic@rts.rs</cp:lastModifiedBy>
  <cp:lastPrinted>2022-11-04T11:56:54Z</cp:lastPrinted>
  <dcterms:created xsi:type="dcterms:W3CDTF">2022-11-04T11:35:51Z</dcterms:created>
  <dcterms:modified xsi:type="dcterms:W3CDTF">2023-10-26T10:07:00Z</dcterms:modified>
</cp:coreProperties>
</file>